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38735781-DE85-4EA5-8575-01EE8243C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D78" i="1"/>
  <c r="D57" i="1"/>
  <c r="D55" i="1"/>
  <c r="D53" i="1"/>
  <c r="D51" i="1"/>
  <c r="D49" i="1"/>
  <c r="D47" i="1"/>
  <c r="D45" i="1"/>
  <c r="D43" i="1"/>
  <c r="D41" i="1"/>
  <c r="D39" i="1"/>
  <c r="D36" i="1"/>
  <c r="D33" i="1"/>
  <c r="D30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<sst xmlns="http://schemas.openxmlformats.org/spreadsheetml/2006/main" count="200" uniqueCount="97">
  <si>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</si>
  <si>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</si>
  <si>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</si>
  <si>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</si>
  <si>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</si>
  <si>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</si>
  <si>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</si>
  <si>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</si>
  <si>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</si>
  <si>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</si>
  <si>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01.07.2024 Do 31.07.2024</t>
  </si>
  <si>
    <t>SISTEM SERVIS d.o.o.</t>
  </si>
  <si>
    <t>98221424251</t>
  </si>
  <si>
    <t>zadar</t>
  </si>
  <si>
    <t xml:space="preserve">USLUGE TEKUĆEG I INVESTICIJSKOG ODRŽAVANJA                                                                                                            </t>
  </si>
  <si>
    <t>OŠ STJEPANA RADIĆA BIBINJE</t>
  </si>
  <si>
    <t xml:space="preserve">RAČUNALNE USLUGE                                                                                                                                      </t>
  </si>
  <si>
    <t>Ukupno:</t>
  </si>
  <si>
    <t>TISKARSKI OBRT SKORIĆ</t>
  </si>
  <si>
    <t>92776975464</t>
  </si>
  <si>
    <t xml:space="preserve">BIBINJE                                           </t>
  </si>
  <si>
    <t xml:space="preserve">MATERIJAL I SIROVINE                                                                                                                                  </t>
  </si>
  <si>
    <t>TVORNICA KRUHA ZADAR</t>
  </si>
  <si>
    <t>90373162012</t>
  </si>
  <si>
    <t xml:space="preserve">23000 ZADAR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</si>
  <si>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</si>
  <si>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</si>
  <si>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</si>
  <si>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</si>
  <si>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</si>
  <si>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>ZAGREB</t>
  </si>
  <si>
    <t>DUJE T.O. VL. MARIJA FRLETA</t>
  </si>
  <si>
    <t>84409629889</t>
  </si>
  <si>
    <t>BIBINJE</t>
  </si>
  <si>
    <t xml:space="preserve">ENERGIJA                                                                                                                                              </t>
  </si>
  <si>
    <t>STUDIO4WEB</t>
  </si>
  <si>
    <t>76885612500</t>
  </si>
  <si>
    <t>LOBOR</t>
  </si>
  <si>
    <t>HRABRI-KONZALTING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</si>
  <si>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</si>
  <si>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</si>
  <si>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</si>
  <si>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</si>
  <si>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</si>
  <si>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 xml:space="preserve">SESVETE                 </t>
  </si>
  <si>
    <t>OPTIMUS LAB d.o.o.</t>
  </si>
  <si>
    <t>71981294715</t>
  </si>
  <si>
    <t>40000 ČAKOVEC</t>
  </si>
  <si>
    <t>KONZUM PLUS D.O.O.</t>
  </si>
  <si>
    <t>62226620908</t>
  </si>
  <si>
    <t>ZKM d.o.o.</t>
  </si>
  <si>
    <t>57976587442</t>
  </si>
  <si>
    <t>ZADAR</t>
  </si>
  <si>
    <t>MAREX-GEL d.o.o.</t>
  </si>
  <si>
    <t>55787564902</t>
  </si>
  <si>
    <t>VINDIJA d.d.</t>
  </si>
  <si>
    <t>44138062462</t>
  </si>
  <si>
    <t>VARAŽDIN</t>
  </si>
  <si>
    <t>PIK VRBOVEC plus d.o.o.</t>
  </si>
  <si>
    <t>41976933718</t>
  </si>
  <si>
    <t>VRBOVEC</t>
  </si>
  <si>
    <t>ZAVOD ZA JAVNO ZDRAVSTVO ZADAR</t>
  </si>
  <si>
    <t>30765863795</t>
  </si>
  <si>
    <t xml:space="preserve">ZDRAVSTVENE I VETERINARSKE USLUGE                                                                                                                     </t>
  </si>
  <si>
    <t>TERRAKOM</t>
  </si>
  <si>
    <t>29050776382</t>
  </si>
  <si>
    <t xml:space="preserve">USLUGE TELEFONA, POŠTE I PRIJEVOZA                                                                                                                    </t>
  </si>
  <si>
    <t>HEP OPSKRBA d.o.o.</t>
  </si>
  <si>
    <t>12314500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</si>
  <si>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</si>
  <si>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</si>
  <si>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</si>
  <si>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 xml:space="preserve">HRVATSKA POŠTA D.D.                                                                                 </t>
  </si>
  <si>
    <t/>
  </si>
  <si>
    <t>T-COM</t>
  </si>
  <si>
    <t xml:space="preserve">TEB-POSLOVNO SAVJETOVANJE                                                                           </t>
  </si>
  <si>
    <t xml:space="preserve">10001 ZAGREB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</si>
  <si>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</si>
  <si>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TIFON d.o.o.                                                                                        </t>
  </si>
  <si>
    <t xml:space="preserve">ZADAR                                             </t>
  </si>
  <si>
    <t xml:space="preserve">SITNI INVENTAR I AUTO GUME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</si>
  <si>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</si>
  <si>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</si>
  <si>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</si>
  <si>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REGRES ZA GO-POMOĆNICI</t>
  </si>
  <si>
    <t>DOPR. IZ PL. ZA ZDRAV.</t>
  </si>
  <si>
    <t>POREZ IZ PLAĆE-6/24</t>
  </si>
  <si>
    <t>POREZ IZ PLAĆE-BORAVAK-6/23</t>
  </si>
  <si>
    <t xml:space="preserve">PLAĆE ZA REDOVAN RAD - BORAVAK-6/24                                                                                                                                 </t>
  </si>
  <si>
    <t xml:space="preserve">PLAĆE ZA REDOVAN RAD - MZO -06/24                                                                                                                              </t>
  </si>
  <si>
    <t xml:space="preserve">PLAĆE ZA REDOVAN RAD - POMOĆNICA-6/24                                                                                                                           </t>
  </si>
  <si>
    <t>DOPR. ZA MIO-II STUP-BORAVAK-6/24</t>
  </si>
  <si>
    <t>DOPR. ZA MIO-BORAVAK-6/24</t>
  </si>
  <si>
    <t>DOPR. ZA MIO-POMOĆNICI-6/24.</t>
  </si>
  <si>
    <t>DOPR. ZA MIO-II STUP-POMOĆNICI-6/24</t>
  </si>
  <si>
    <t>DOPR. ZA MIO-II STUP-6/24</t>
  </si>
  <si>
    <t>DOPR. ZA MIO-6/24.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</si>
</sst>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49" zoomScaleNormal="100" workbookViewId="0">
      <selection activeCell="F71" sqref="F7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137.5</v>
      </c>
      <c r="E7" s="10">
        <v>3232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133</v>
      </c>
      <c r="E8" s="10">
        <v>3238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270.5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15.75</v>
      </c>
      <c r="E10" s="10">
        <v>3222</v>
      </c>
      <c r="F10" s="9" t="s">
        <v>21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15.75</v>
      </c>
      <c r="E11" s="25"/>
      <c r="F11" s="27"/>
      <c r="G11" s="28"/>
    </row>
    <row r="12" spans="1:7" x14ac:dyDescent="0.25">
      <c r="A12" s="9" t="s">
        <v>22</v>
      </c>
      <c r="B12" s="14" t="s">
        <v>23</v>
      </c>
      <c r="C12" s="10" t="s">
        <v>24</v>
      </c>
      <c r="D12" s="18">
        <v>740.06</v>
      </c>
      <c r="E12" s="10">
        <v>3222</v>
      </c>
      <c r="F12" s="9" t="s">
        <v>21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740.06</v>
      </c>
      <c r="E13" s="25"/>
      <c r="F13" s="27"/>
      <c r="G13" s="28"/>
    </row>
    <row r="14" spans="1:7" x14ac:dyDescent="0.25">
      <c r="A14" s="9" t="s">
        <v>25</v>
      </c>
      <c r="B14" s="14" t="s">
        <v>26</v>
      </c>
      <c r="C14" s="10" t="s">
        <v>24</v>
      </c>
      <c r="D14" s="18">
        <v>144.91</v>
      </c>
      <c r="E14" s="10">
        <v>3234</v>
      </c>
      <c r="F14" s="9" t="s">
        <v>27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144.91</v>
      </c>
      <c r="E15" s="25"/>
      <c r="F15" s="27"/>
      <c r="G15" s="28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1.66</v>
      </c>
      <c r="E16" s="10">
        <v>3238</v>
      </c>
      <c r="F16" s="9" t="s">
        <v>16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1.66</v>
      </c>
      <c r="E17" s="25"/>
      <c r="F17" s="27"/>
      <c r="G17" s="28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80</v>
      </c>
      <c r="E18" s="10">
        <v>3223</v>
      </c>
      <c r="F18" s="9" t="s">
        <v>34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80</v>
      </c>
      <c r="E19" s="25"/>
      <c r="F19" s="27"/>
      <c r="G19" s="28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58.61</v>
      </c>
      <c r="E20" s="10">
        <v>3238</v>
      </c>
      <c r="F20" s="9" t="s">
        <v>16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58.61</v>
      </c>
      <c r="E21" s="25"/>
      <c r="F21" s="27"/>
      <c r="G21" s="28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33</v>
      </c>
      <c r="E22" s="10">
        <v>3237</v>
      </c>
      <c r="F22" s="9" t="s">
        <v>41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33</v>
      </c>
      <c r="E23" s="25"/>
      <c r="F23" s="27"/>
      <c r="G23" s="28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93.53</v>
      </c>
      <c r="E24" s="10">
        <v>3222</v>
      </c>
      <c r="F24" s="9" t="s">
        <v>21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93.53</v>
      </c>
      <c r="E25" s="25"/>
      <c r="F25" s="27"/>
      <c r="G25" s="28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117.5</v>
      </c>
      <c r="E26" s="10">
        <v>3238</v>
      </c>
      <c r="F26" s="9" t="s">
        <v>16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117.5</v>
      </c>
      <c r="E27" s="25"/>
      <c r="F27" s="27"/>
      <c r="G27" s="28"/>
    </row>
    <row r="28" spans="1:7" x14ac:dyDescent="0.25">
      <c r="A28" s="9" t="s">
        <v>48</v>
      </c>
      <c r="B28" s="14" t="s">
        <v>49</v>
      </c>
      <c r="C28" s="10" t="s">
        <v>30</v>
      </c>
      <c r="D28" s="18">
        <v>104.94</v>
      </c>
      <c r="E28" s="10">
        <v>3222</v>
      </c>
      <c r="F28" s="9" t="s">
        <v>21</v>
      </c>
      <c r="G28" s="29" t="s">
        <v>15</v>
      </c>
    </row>
    <row r="29" spans="1:7" x14ac:dyDescent="0.25">
      <c r="A29" s="9"/>
      <c r="B29" s="14"/>
      <c r="C29" s="10"/>
      <c r="D29" s="18">
        <v>2105.52</v>
      </c>
      <c r="E29" s="10">
        <v>3222</v>
      </c>
      <c r="F29" s="9" t="s">
        <v>21</v>
      </c>
      <c r="G29" s="22" t="s">
        <v>15</v>
      </c>
    </row>
    <row r="30" spans="1:7" ht="27" customHeight="1" thickBot="1" x14ac:dyDescent="0.3">
      <c r="A30" s="23" t="s">
        <v>17</v>
      </c>
      <c r="B30" s="24"/>
      <c r="C30" s="25"/>
      <c r="D30" s="26">
        <f>SUM(D28:D29)</f>
        <v>2210.46</v>
      </c>
      <c r="E30" s="25"/>
      <c r="F30" s="27"/>
      <c r="G30" s="28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64.209999999999994</v>
      </c>
      <c r="E31" s="10">
        <v>3222</v>
      </c>
      <c r="F31" s="9" t="s">
        <v>21</v>
      </c>
      <c r="G31" s="29" t="s">
        <v>15</v>
      </c>
    </row>
    <row r="32" spans="1:7" x14ac:dyDescent="0.25">
      <c r="A32" s="9"/>
      <c r="B32" s="14"/>
      <c r="C32" s="10"/>
      <c r="D32" s="18">
        <v>480.22</v>
      </c>
      <c r="E32" s="10">
        <v>3222</v>
      </c>
      <c r="F32" s="9" t="s">
        <v>21</v>
      </c>
      <c r="G32" s="22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SUM(D31:D32)</f>
        <v>544.43000000000006</v>
      </c>
      <c r="E33" s="25"/>
      <c r="F33" s="27"/>
      <c r="G33" s="28"/>
    </row>
    <row r="34" spans="1:7" x14ac:dyDescent="0.25">
      <c r="A34" s="9" t="s">
        <v>53</v>
      </c>
      <c r="B34" s="14" t="s">
        <v>54</v>
      </c>
      <c r="C34" s="10" t="s">
        <v>52</v>
      </c>
      <c r="D34" s="18">
        <v>133.5</v>
      </c>
      <c r="E34" s="10">
        <v>3222</v>
      </c>
      <c r="F34" s="9" t="s">
        <v>21</v>
      </c>
      <c r="G34" s="29" t="s">
        <v>15</v>
      </c>
    </row>
    <row r="35" spans="1:7" x14ac:dyDescent="0.25">
      <c r="A35" s="9"/>
      <c r="B35" s="14"/>
      <c r="C35" s="10"/>
      <c r="D35" s="18">
        <v>4771.3599999999997</v>
      </c>
      <c r="E35" s="10">
        <v>3222</v>
      </c>
      <c r="F35" s="9" t="s">
        <v>21</v>
      </c>
      <c r="G35" s="22" t="s">
        <v>15</v>
      </c>
    </row>
    <row r="36" spans="1:7" ht="27" customHeight="1" thickBot="1" x14ac:dyDescent="0.3">
      <c r="A36" s="23" t="s">
        <v>17</v>
      </c>
      <c r="B36" s="24"/>
      <c r="C36" s="25"/>
      <c r="D36" s="26">
        <f>SUM(D34:D35)</f>
        <v>4904.8599999999997</v>
      </c>
      <c r="E36" s="25"/>
      <c r="F36" s="27"/>
      <c r="G36" s="28"/>
    </row>
    <row r="37" spans="1:7" x14ac:dyDescent="0.25">
      <c r="A37" s="9" t="s">
        <v>55</v>
      </c>
      <c r="B37" s="14" t="s">
        <v>56</v>
      </c>
      <c r="C37" s="10" t="s">
        <v>57</v>
      </c>
      <c r="D37" s="18">
        <v>58.66</v>
      </c>
      <c r="E37" s="10">
        <v>3222</v>
      </c>
      <c r="F37" s="9" t="s">
        <v>21</v>
      </c>
      <c r="G37" s="29" t="s">
        <v>15</v>
      </c>
    </row>
    <row r="38" spans="1:7" x14ac:dyDescent="0.25">
      <c r="A38" s="9"/>
      <c r="B38" s="14"/>
      <c r="C38" s="10"/>
      <c r="D38" s="18">
        <v>1115.43</v>
      </c>
      <c r="E38" s="10">
        <v>3222</v>
      </c>
      <c r="F38" s="9" t="s">
        <v>21</v>
      </c>
      <c r="G38" s="22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SUM(D37:D38)</f>
        <v>1174.0900000000001</v>
      </c>
      <c r="E39" s="25"/>
      <c r="F39" s="27"/>
      <c r="G39" s="28"/>
    </row>
    <row r="40" spans="1:7" x14ac:dyDescent="0.25">
      <c r="A40" s="9" t="s">
        <v>58</v>
      </c>
      <c r="B40" s="14" t="s">
        <v>59</v>
      </c>
      <c r="C40" s="10" t="s">
        <v>60</v>
      </c>
      <c r="D40" s="18">
        <v>113.81</v>
      </c>
      <c r="E40" s="10">
        <v>3222</v>
      </c>
      <c r="F40" s="9" t="s">
        <v>21</v>
      </c>
      <c r="G40" s="29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SUM(D40:D40)</f>
        <v>113.81</v>
      </c>
      <c r="E41" s="25"/>
      <c r="F41" s="27"/>
      <c r="G41" s="28"/>
    </row>
    <row r="42" spans="1:7" x14ac:dyDescent="0.25">
      <c r="A42" s="9" t="s">
        <v>61</v>
      </c>
      <c r="B42" s="14" t="s">
        <v>62</v>
      </c>
      <c r="C42" s="10" t="s">
        <v>52</v>
      </c>
      <c r="D42" s="18">
        <v>197.5</v>
      </c>
      <c r="E42" s="10">
        <v>3236</v>
      </c>
      <c r="F42" s="9" t="s">
        <v>63</v>
      </c>
      <c r="G42" s="29" t="s">
        <v>15</v>
      </c>
    </row>
    <row r="43" spans="1:7" ht="27" customHeight="1" thickBot="1" x14ac:dyDescent="0.3">
      <c r="A43" s="23" t="s">
        <v>17</v>
      </c>
      <c r="B43" s="24"/>
      <c r="C43" s="25"/>
      <c r="D43" s="26">
        <f>SUM(D42:D42)</f>
        <v>197.5</v>
      </c>
      <c r="E43" s="25"/>
      <c r="F43" s="27"/>
      <c r="G43" s="28"/>
    </row>
    <row r="44" spans="1:7" x14ac:dyDescent="0.25">
      <c r="A44" s="9" t="s">
        <v>64</v>
      </c>
      <c r="B44" s="14" t="s">
        <v>65</v>
      </c>
      <c r="C44" s="10" t="s">
        <v>30</v>
      </c>
      <c r="D44" s="18">
        <v>84.61</v>
      </c>
      <c r="E44" s="10">
        <v>3231</v>
      </c>
      <c r="F44" s="9" t="s">
        <v>66</v>
      </c>
      <c r="G44" s="29" t="s">
        <v>15</v>
      </c>
    </row>
    <row r="45" spans="1:7" ht="27" customHeight="1" thickBot="1" x14ac:dyDescent="0.3">
      <c r="A45" s="23" t="s">
        <v>17</v>
      </c>
      <c r="B45" s="24"/>
      <c r="C45" s="25"/>
      <c r="D45" s="26">
        <f>SUM(D44:D44)</f>
        <v>84.61</v>
      </c>
      <c r="E45" s="25"/>
      <c r="F45" s="27"/>
      <c r="G45" s="28"/>
    </row>
    <row r="46" spans="1:7" x14ac:dyDescent="0.25">
      <c r="A46" s="9" t="s">
        <v>67</v>
      </c>
      <c r="B46" s="14" t="s">
        <v>68</v>
      </c>
      <c r="C46" s="10" t="s">
        <v>30</v>
      </c>
      <c r="D46" s="18">
        <v>1179.44</v>
      </c>
      <c r="E46" s="10">
        <v>3223</v>
      </c>
      <c r="F46" s="9" t="s">
        <v>34</v>
      </c>
      <c r="G46" s="29" t="s">
        <v>15</v>
      </c>
    </row>
    <row r="47" spans="1:7" ht="27" customHeight="1" thickBot="1" x14ac:dyDescent="0.3">
      <c r="A47" s="23" t="s">
        <v>17</v>
      </c>
      <c r="B47" s="24"/>
      <c r="C47" s="25"/>
      <c r="D47" s="26">
        <f>SUM(D46:D46)</f>
        <v>1179.44</v>
      </c>
      <c r="E47" s="25"/>
      <c r="F47" s="27"/>
      <c r="G47" s="28"/>
    </row>
    <row r="48" spans="1:7" x14ac:dyDescent="0.25">
      <c r="A48" s="9" t="s">
        <v>69</v>
      </c>
      <c r="B48" s="14" t="s">
        <v>70</v>
      </c>
      <c r="C48" s="10" t="s">
        <v>30</v>
      </c>
      <c r="D48" s="18">
        <v>66.36</v>
      </c>
      <c r="E48" s="10">
        <v>3235</v>
      </c>
      <c r="F48" s="9" t="s">
        <v>71</v>
      </c>
      <c r="G48" s="29" t="s">
        <v>15</v>
      </c>
    </row>
    <row r="49" spans="1:7" ht="27" customHeight="1" thickBot="1" x14ac:dyDescent="0.3">
      <c r="A49" s="23" t="s">
        <v>17</v>
      </c>
      <c r="B49" s="24"/>
      <c r="C49" s="25"/>
      <c r="D49" s="26">
        <f>SUM(D48:D48)</f>
        <v>66.36</v>
      </c>
      <c r="E49" s="25"/>
      <c r="F49" s="27"/>
      <c r="G49" s="28"/>
    </row>
    <row r="50" spans="1:7" x14ac:dyDescent="0.25">
      <c r="A50" s="9" t="s">
        <v>72</v>
      </c>
      <c r="B50" s="14" t="s">
        <v>73</v>
      </c>
      <c r="C50" s="10"/>
      <c r="D50" s="18">
        <v>5.36</v>
      </c>
      <c r="E50" s="10">
        <v>3231</v>
      </c>
      <c r="F50" s="9" t="s">
        <v>66</v>
      </c>
      <c r="G50" s="29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SUM(D50:D50)</f>
        <v>5.36</v>
      </c>
      <c r="E51" s="25"/>
      <c r="F51" s="27"/>
      <c r="G51" s="28"/>
    </row>
    <row r="52" spans="1:7" x14ac:dyDescent="0.25">
      <c r="A52" s="9" t="s">
        <v>74</v>
      </c>
      <c r="B52" s="14" t="s">
        <v>73</v>
      </c>
      <c r="C52" s="10" t="s">
        <v>30</v>
      </c>
      <c r="D52" s="18">
        <v>52.88</v>
      </c>
      <c r="E52" s="10">
        <v>3231</v>
      </c>
      <c r="F52" s="9" t="s">
        <v>66</v>
      </c>
      <c r="G52" s="29" t="s">
        <v>15</v>
      </c>
    </row>
    <row r="53" spans="1:7" ht="27" customHeight="1" thickBot="1" x14ac:dyDescent="0.3">
      <c r="A53" s="23" t="s">
        <v>17</v>
      </c>
      <c r="B53" s="24"/>
      <c r="C53" s="25"/>
      <c r="D53" s="26">
        <f>SUM(D52:D52)</f>
        <v>52.88</v>
      </c>
      <c r="E53" s="25"/>
      <c r="F53" s="27"/>
      <c r="G53" s="28"/>
    </row>
    <row r="54" spans="1:7" x14ac:dyDescent="0.25">
      <c r="A54" s="9" t="s">
        <v>75</v>
      </c>
      <c r="B54" s="14" t="s">
        <v>73</v>
      </c>
      <c r="C54" s="10" t="s">
        <v>76</v>
      </c>
      <c r="D54" s="18">
        <v>100</v>
      </c>
      <c r="E54" s="10">
        <v>3213</v>
      </c>
      <c r="F54" s="9" t="s">
        <v>77</v>
      </c>
      <c r="G54" s="29" t="s">
        <v>15</v>
      </c>
    </row>
    <row r="55" spans="1:7" ht="27" customHeight="1" thickBot="1" x14ac:dyDescent="0.3">
      <c r="A55" s="23" t="s">
        <v>17</v>
      </c>
      <c r="B55" s="24"/>
      <c r="C55" s="25"/>
      <c r="D55" s="26">
        <f>SUM(D54:D54)</f>
        <v>100</v>
      </c>
      <c r="E55" s="25"/>
      <c r="F55" s="27"/>
      <c r="G55" s="28"/>
    </row>
    <row r="56" spans="1:7" x14ac:dyDescent="0.25">
      <c r="A56" s="9" t="s">
        <v>78</v>
      </c>
      <c r="B56" s="14" t="s">
        <v>73</v>
      </c>
      <c r="C56" s="10" t="s">
        <v>79</v>
      </c>
      <c r="D56" s="18">
        <v>139.75</v>
      </c>
      <c r="E56" s="10">
        <v>3225</v>
      </c>
      <c r="F56" s="9" t="s">
        <v>80</v>
      </c>
      <c r="G56" s="29" t="s">
        <v>15</v>
      </c>
    </row>
    <row r="57" spans="1:7" ht="27" customHeight="1" thickBot="1" x14ac:dyDescent="0.3">
      <c r="A57" s="23" t="s">
        <v>17</v>
      </c>
      <c r="B57" s="24"/>
      <c r="C57" s="25"/>
      <c r="D57" s="26">
        <f>SUM(D56:D56)</f>
        <v>139.75</v>
      </c>
      <c r="E57" s="25"/>
      <c r="F57" s="27"/>
      <c r="G57" s="28"/>
    </row>
    <row r="58" spans="1:7" x14ac:dyDescent="0.25">
      <c r="A58" s="9"/>
      <c r="B58" s="14"/>
      <c r="C58" s="10"/>
      <c r="D58" s="18">
        <v>864.9</v>
      </c>
      <c r="E58" s="10">
        <v>3111</v>
      </c>
      <c r="F58" s="9" t="s">
        <v>90</v>
      </c>
      <c r="G58" s="29" t="s">
        <v>15</v>
      </c>
    </row>
    <row r="59" spans="1:7" x14ac:dyDescent="0.25">
      <c r="A59" s="9"/>
      <c r="B59" s="14"/>
      <c r="C59" s="10"/>
      <c r="D59" s="18">
        <v>3265.1</v>
      </c>
      <c r="E59" s="10">
        <v>3111</v>
      </c>
      <c r="F59" s="9" t="s">
        <v>88</v>
      </c>
      <c r="G59" s="22" t="s">
        <v>15</v>
      </c>
    </row>
    <row r="60" spans="1:7" x14ac:dyDescent="0.25">
      <c r="A60" s="9"/>
      <c r="B60" s="14"/>
      <c r="C60" s="10"/>
      <c r="D60" s="18">
        <v>66267.34</v>
      </c>
      <c r="E60" s="10">
        <v>3111</v>
      </c>
      <c r="F60" s="9" t="s">
        <v>89</v>
      </c>
      <c r="G60" s="22" t="s">
        <v>15</v>
      </c>
    </row>
    <row r="61" spans="1:7" x14ac:dyDescent="0.25">
      <c r="A61" s="9"/>
      <c r="B61" s="14"/>
      <c r="C61" s="10"/>
      <c r="D61" s="18">
        <v>429.39</v>
      </c>
      <c r="E61" s="10">
        <v>3141</v>
      </c>
      <c r="F61" s="9" t="s">
        <v>87</v>
      </c>
      <c r="G61" s="22" t="s">
        <v>15</v>
      </c>
    </row>
    <row r="62" spans="1:7" x14ac:dyDescent="0.25">
      <c r="A62" s="9"/>
      <c r="B62" s="14"/>
      <c r="C62" s="10"/>
      <c r="D62" s="18">
        <v>7538.16</v>
      </c>
      <c r="E62" s="10">
        <v>3141</v>
      </c>
      <c r="F62" s="9" t="s">
        <v>86</v>
      </c>
      <c r="G62" s="22" t="s">
        <v>15</v>
      </c>
    </row>
    <row r="63" spans="1:7" x14ac:dyDescent="0.25">
      <c r="A63" s="9"/>
      <c r="B63" s="14"/>
      <c r="C63" s="10"/>
      <c r="D63" s="18">
        <v>48.43</v>
      </c>
      <c r="E63" s="10">
        <v>3151</v>
      </c>
      <c r="F63" s="9" t="s">
        <v>94</v>
      </c>
      <c r="G63" s="22" t="s">
        <v>15</v>
      </c>
    </row>
    <row r="64" spans="1:7" x14ac:dyDescent="0.25">
      <c r="A64" s="9"/>
      <c r="B64" s="14"/>
      <c r="C64" s="10"/>
      <c r="D64" s="18">
        <v>55.29</v>
      </c>
      <c r="E64" s="10">
        <v>3151</v>
      </c>
      <c r="F64" s="9" t="s">
        <v>93</v>
      </c>
      <c r="G64" s="22" t="s">
        <v>15</v>
      </c>
    </row>
    <row r="65" spans="1:7" x14ac:dyDescent="0.25">
      <c r="A65" s="9"/>
      <c r="B65" s="14"/>
      <c r="C65" s="10"/>
      <c r="D65" s="18">
        <v>229.57</v>
      </c>
      <c r="E65" s="10">
        <v>3151</v>
      </c>
      <c r="F65" s="9" t="s">
        <v>91</v>
      </c>
      <c r="G65" s="22" t="s">
        <v>15</v>
      </c>
    </row>
    <row r="66" spans="1:7" x14ac:dyDescent="0.25">
      <c r="A66" s="9"/>
      <c r="B66" s="14"/>
      <c r="C66" s="10"/>
      <c r="D66" s="18">
        <v>667.16</v>
      </c>
      <c r="E66" s="10">
        <v>3151</v>
      </c>
      <c r="F66" s="9" t="s">
        <v>92</v>
      </c>
      <c r="G66" s="22" t="s">
        <v>15</v>
      </c>
    </row>
    <row r="67" spans="1:7" x14ac:dyDescent="0.25">
      <c r="A67" s="9"/>
      <c r="B67" s="14"/>
      <c r="C67" s="10"/>
      <c r="D67" s="18">
        <v>4437.75</v>
      </c>
      <c r="E67" s="10">
        <v>3151</v>
      </c>
      <c r="F67" s="9" t="s">
        <v>95</v>
      </c>
      <c r="G67" s="22" t="s">
        <v>15</v>
      </c>
    </row>
    <row r="68" spans="1:7" x14ac:dyDescent="0.25">
      <c r="A68" s="9"/>
      <c r="B68" s="14"/>
      <c r="C68" s="10"/>
      <c r="D68" s="18">
        <v>13643.11</v>
      </c>
      <c r="E68" s="10">
        <v>3151</v>
      </c>
      <c r="F68" s="9" t="s">
        <v>96</v>
      </c>
      <c r="G68" s="22" t="s">
        <v>15</v>
      </c>
    </row>
    <row r="69" spans="1:7" x14ac:dyDescent="0.25">
      <c r="A69" s="9"/>
      <c r="B69" s="14"/>
      <c r="C69" s="10"/>
      <c r="D69" s="18">
        <v>159.82</v>
      </c>
      <c r="E69" s="10">
        <v>3162</v>
      </c>
      <c r="F69" s="9" t="s">
        <v>85</v>
      </c>
      <c r="G69" s="22" t="s">
        <v>15</v>
      </c>
    </row>
    <row r="70" spans="1:7" x14ac:dyDescent="0.25">
      <c r="A70" s="9"/>
      <c r="B70" s="14"/>
      <c r="C70" s="10"/>
      <c r="D70" s="18">
        <v>757.56</v>
      </c>
      <c r="E70" s="10">
        <v>3162</v>
      </c>
      <c r="F70" s="9" t="s">
        <v>85</v>
      </c>
      <c r="G70" s="22" t="s">
        <v>15</v>
      </c>
    </row>
    <row r="71" spans="1:7" x14ac:dyDescent="0.25">
      <c r="A71" s="9"/>
      <c r="B71" s="14"/>
      <c r="C71" s="10"/>
      <c r="D71" s="18">
        <v>15161.24</v>
      </c>
      <c r="E71" s="10">
        <v>3162</v>
      </c>
      <c r="F71" s="9" t="s">
        <v>85</v>
      </c>
      <c r="G71" s="22" t="s">
        <v>15</v>
      </c>
    </row>
    <row r="72" spans="1:7" x14ac:dyDescent="0.25">
      <c r="A72" s="9"/>
      <c r="B72" s="14"/>
      <c r="C72" s="10"/>
      <c r="D72" s="18">
        <v>600</v>
      </c>
      <c r="E72" s="10">
        <v>3171</v>
      </c>
      <c r="F72" s="9" t="s">
        <v>84</v>
      </c>
      <c r="G72" s="22" t="s">
        <v>15</v>
      </c>
    </row>
    <row r="73" spans="1:7" x14ac:dyDescent="0.25">
      <c r="A73" s="9"/>
      <c r="B73" s="14"/>
      <c r="C73" s="10"/>
      <c r="D73" s="18">
        <v>713.48</v>
      </c>
      <c r="E73" s="10">
        <v>3211</v>
      </c>
      <c r="F73" s="9" t="s">
        <v>81</v>
      </c>
      <c r="G73" s="22" t="s">
        <v>15</v>
      </c>
    </row>
    <row r="74" spans="1:7" x14ac:dyDescent="0.25">
      <c r="A74" s="9"/>
      <c r="B74" s="14"/>
      <c r="C74" s="10"/>
      <c r="D74" s="18">
        <v>68.14</v>
      </c>
      <c r="E74" s="10">
        <v>3212</v>
      </c>
      <c r="F74" s="9" t="s">
        <v>82</v>
      </c>
      <c r="G74" s="22" t="s">
        <v>15</v>
      </c>
    </row>
    <row r="75" spans="1:7" x14ac:dyDescent="0.25">
      <c r="A75" s="9"/>
      <c r="B75" s="14"/>
      <c r="C75" s="10"/>
      <c r="D75" s="18">
        <v>245.77</v>
      </c>
      <c r="E75" s="10">
        <v>3212</v>
      </c>
      <c r="F75" s="9" t="s">
        <v>82</v>
      </c>
      <c r="G75" s="22" t="s">
        <v>15</v>
      </c>
    </row>
    <row r="76" spans="1:7" x14ac:dyDescent="0.25">
      <c r="A76" s="9"/>
      <c r="B76" s="14"/>
      <c r="C76" s="10"/>
      <c r="D76" s="18">
        <v>1631.64</v>
      </c>
      <c r="E76" s="10">
        <v>3212</v>
      </c>
      <c r="F76" s="9" t="s">
        <v>82</v>
      </c>
      <c r="G76" s="22" t="s">
        <v>15</v>
      </c>
    </row>
    <row r="77" spans="1:7" x14ac:dyDescent="0.25">
      <c r="A77" s="9"/>
      <c r="B77" s="14"/>
      <c r="C77" s="10"/>
      <c r="D77" s="18">
        <v>5.6</v>
      </c>
      <c r="E77" s="10">
        <v>3235</v>
      </c>
      <c r="F77" s="9" t="s">
        <v>71</v>
      </c>
      <c r="G77" s="22" t="s">
        <v>15</v>
      </c>
    </row>
    <row r="78" spans="1:7" ht="21" customHeight="1" thickBot="1" x14ac:dyDescent="0.3">
      <c r="A78" s="23" t="s">
        <v>17</v>
      </c>
      <c r="B78" s="24"/>
      <c r="C78" s="25"/>
      <c r="D78" s="26">
        <f>SUM(D58:D77)</f>
        <v>116789.45000000001</v>
      </c>
      <c r="E78" s="25"/>
      <c r="F78" s="27"/>
      <c r="G78" s="28"/>
    </row>
    <row r="79" spans="1:7" ht="15.75" thickBot="1" x14ac:dyDescent="0.3">
      <c r="A79" s="30" t="s">
        <v>83</v>
      </c>
      <c r="B79" s="31"/>
      <c r="C79" s="32"/>
      <c r="D79" s="33">
        <f>SUM(D9,D11,D13,D15,D17,D19,D21,D23,D25,D27,D30,D33,D36,D39,D41,D43,D45,D47,D49,D51,D53,D55,D57,D78)</f>
        <v>129118.52000000002</v>
      </c>
      <c r="E79" s="32"/>
      <c r="F79" s="34"/>
      <c r="G79" s="35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2024-09-23T10:16:46Z</dcterms:modified>
</cp:coreProperties>
</file>